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индекс массы тела" sheetId="5" r:id="rId1"/>
  </sheets>
  <calcPr calcId="125725"/>
</workbook>
</file>

<file path=xl/calcChain.xml><?xml version="1.0" encoding="utf-8"?>
<calcChain xmlns="http://schemas.openxmlformats.org/spreadsheetml/2006/main">
  <c r="I45" i="5"/>
  <c r="I46"/>
  <c r="I44"/>
  <c r="H34"/>
  <c r="N31" s="1"/>
  <c r="G12"/>
  <c r="C12"/>
</calcChain>
</file>

<file path=xl/sharedStrings.xml><?xml version="1.0" encoding="utf-8"?>
<sst xmlns="http://schemas.openxmlformats.org/spreadsheetml/2006/main" count="42" uniqueCount="34">
  <si>
    <t>Индекс массы тела</t>
  </si>
  <si>
    <t>ИМТ= исходный вес/ рост м2</t>
  </si>
  <si>
    <t>ВЕС</t>
  </si>
  <si>
    <t>РОСТ</t>
  </si>
  <si>
    <t>ИМТ</t>
  </si>
  <si>
    <t>ПРИМЕР</t>
  </si>
  <si>
    <t>ИТОГ:</t>
  </si>
  <si>
    <t>ИМТ ниже 19,8 - снижение массы тела</t>
  </si>
  <si>
    <t>ИМТ = 19,8 - 26 нормальная масса тела</t>
  </si>
  <si>
    <t>ИМТ выше 26 - избыточная масса тела</t>
  </si>
  <si>
    <t>Допустимая прибавка массы тела во время беременности (кг)</t>
  </si>
  <si>
    <t>неделя беременности</t>
  </si>
  <si>
    <t>исходный ИМТ</t>
  </si>
  <si>
    <t>˂ 19,8</t>
  </si>
  <si>
    <t>&gt;26</t>
  </si>
  <si>
    <t>19,8-26</t>
  </si>
  <si>
    <t>ВЕС до беременности</t>
  </si>
  <si>
    <t>ВЕС во время беременности на сегодня</t>
  </si>
  <si>
    <t>лишнее</t>
  </si>
  <si>
    <t>прибавка по таблице</t>
  </si>
  <si>
    <t>Разница</t>
  </si>
  <si>
    <t>После беременности вес должен быть 60 кг</t>
  </si>
  <si>
    <t xml:space="preserve">потому - 13 кг </t>
  </si>
  <si>
    <t>Допустимая прибавка в весе (кг) примерно не более 350 гр в неделю, это 50 гр в день) норма за всю беременность 10-12 кг</t>
  </si>
  <si>
    <t>как узнать кол-во калорий, необходимых на день(только для людей с нормальным весом, если вес не в норме, то либо больше, чтобы набрать, либо меньше, чтобы снизить)</t>
  </si>
  <si>
    <t>если вы мало двигаетесь</t>
  </si>
  <si>
    <t>умеренно активны</t>
  </si>
  <si>
    <t>очень активны</t>
  </si>
  <si>
    <t>х вес</t>
  </si>
  <si>
    <t xml:space="preserve"> =</t>
  </si>
  <si>
    <t>ваш вес</t>
  </si>
  <si>
    <t>=</t>
  </si>
  <si>
    <t>Сюда внеси свои данные</t>
  </si>
  <si>
    <t>* Внеси свои данные в ячейки следующего формата: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</si>
</sst>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theme="1" tint="0.249977111117893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rgb="FF0000FF"/>
      <name val="Arial Cyr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4"/>
      <color rgb="FFC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6" borderId="22" xfId="0" applyFont="1" applyFill="1" applyBorder="1" applyAlignment="1">
      <alignment horizontal="center" vertical="center" wrapText="1" shrinkToFit="1"/>
    </xf>
    <xf numFmtId="0" fontId="3" fillId="6" borderId="23" xfId="0" applyFont="1" applyFill="1" applyBorder="1" applyAlignment="1">
      <alignment horizontal="center" vertical="center" wrapText="1" shrinkToFit="1"/>
    </xf>
    <xf numFmtId="0" fontId="3" fillId="6" borderId="2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6" borderId="0" xfId="0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006600"/>
      <color rgb="FFFF9966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zoomScale="85" zoomScaleNormal="85" workbookViewId="0">
      <selection activeCell="K9" sqref="K9"/>
    </sheetView>
  </sheetViews>
  <sheetFormatPr defaultRowHeight="12.75"/>
  <cols>
    <col min="1" max="2" width="9.140625" style="5"/>
    <col min="3" max="3" width="9" style="5" customWidth="1"/>
    <col min="4" max="16384" width="9.140625" style="5"/>
  </cols>
  <sheetData>
    <row r="1" spans="1:12" ht="13.5" thickBot="1"/>
    <row r="2" spans="1:12" ht="24.75" customHeight="1" thickBot="1">
      <c r="A2" s="64"/>
      <c r="B2" s="4" t="s">
        <v>0</v>
      </c>
      <c r="C2" s="4"/>
      <c r="D2" s="55" t="s">
        <v>33</v>
      </c>
      <c r="L2" s="48">
        <v>0</v>
      </c>
    </row>
    <row r="3" spans="1:12">
      <c r="I3" s="24"/>
    </row>
    <row r="4" spans="1:12">
      <c r="B4" s="5" t="s">
        <v>1</v>
      </c>
    </row>
    <row r="7" spans="1:12" ht="18">
      <c r="F7" s="52"/>
      <c r="G7" s="53" t="s">
        <v>32</v>
      </c>
      <c r="H7" s="52"/>
    </row>
    <row r="8" spans="1:12" ht="13.5" thickBot="1">
      <c r="B8" s="54" t="s">
        <v>5</v>
      </c>
    </row>
    <row r="9" spans="1:12" ht="24" customHeight="1" thickBot="1">
      <c r="B9" s="27" t="s">
        <v>2</v>
      </c>
      <c r="C9" s="31">
        <v>65</v>
      </c>
      <c r="E9" s="26"/>
      <c r="F9" s="29" t="s">
        <v>2</v>
      </c>
      <c r="G9" s="47">
        <v>0</v>
      </c>
    </row>
    <row r="10" spans="1:12" ht="24" customHeight="1" thickBot="1">
      <c r="B10" s="27" t="s">
        <v>3</v>
      </c>
      <c r="C10" s="32">
        <v>1.75</v>
      </c>
      <c r="F10" s="29" t="s">
        <v>3</v>
      </c>
      <c r="G10" s="48">
        <v>0</v>
      </c>
    </row>
    <row r="11" spans="1:12" ht="24" customHeight="1" thickBot="1">
      <c r="B11" s="27"/>
      <c r="C11" s="33"/>
      <c r="F11" s="29"/>
      <c r="G11" s="34"/>
    </row>
    <row r="12" spans="1:12" ht="24" customHeight="1" thickBot="1">
      <c r="B12" s="27" t="s">
        <v>4</v>
      </c>
      <c r="C12" s="28">
        <f>C9/(C10*C10)</f>
        <v>21.224489795918366</v>
      </c>
      <c r="F12" s="29" t="s">
        <v>4</v>
      </c>
      <c r="G12" s="30" t="e">
        <f>G9/(G10*G10)</f>
        <v>#DIV/0!</v>
      </c>
    </row>
    <row r="15" spans="1:12">
      <c r="B15" s="5" t="s">
        <v>6</v>
      </c>
    </row>
    <row r="17" spans="1:22">
      <c r="B17" s="21" t="s">
        <v>7</v>
      </c>
      <c r="C17" s="6"/>
      <c r="D17" s="6"/>
      <c r="E17" s="6"/>
    </row>
    <row r="18" spans="1:22">
      <c r="B18" s="22" t="s">
        <v>8</v>
      </c>
      <c r="C18" s="7"/>
      <c r="D18" s="7"/>
      <c r="E18" s="7"/>
    </row>
    <row r="19" spans="1:22">
      <c r="B19" s="23" t="s">
        <v>9</v>
      </c>
      <c r="C19" s="8"/>
      <c r="D19" s="8"/>
      <c r="E19" s="8"/>
    </row>
    <row r="21" spans="1:22">
      <c r="A21" s="24"/>
      <c r="B21" s="25" t="s">
        <v>10</v>
      </c>
      <c r="C21" s="26"/>
      <c r="D21" s="26"/>
      <c r="E21" s="26"/>
      <c r="F21" s="26"/>
      <c r="G21" s="26"/>
      <c r="H21" s="26"/>
    </row>
    <row r="22" spans="1:22" ht="13.5" thickBot="1"/>
    <row r="23" spans="1:22" ht="39" thickBot="1">
      <c r="B23" s="1" t="s">
        <v>11</v>
      </c>
      <c r="C23" s="9">
        <v>2</v>
      </c>
      <c r="D23" s="10">
        <v>4</v>
      </c>
      <c r="E23" s="10">
        <v>6</v>
      </c>
      <c r="F23" s="10">
        <v>8</v>
      </c>
      <c r="G23" s="10">
        <v>10</v>
      </c>
      <c r="H23" s="10">
        <v>12</v>
      </c>
      <c r="I23" s="10">
        <v>14</v>
      </c>
      <c r="J23" s="10">
        <v>16</v>
      </c>
      <c r="K23" s="10">
        <v>18</v>
      </c>
      <c r="L23" s="10">
        <v>20</v>
      </c>
      <c r="M23" s="10">
        <v>22</v>
      </c>
      <c r="N23" s="10">
        <v>24</v>
      </c>
      <c r="O23" s="10">
        <v>26</v>
      </c>
      <c r="P23" s="10">
        <v>28</v>
      </c>
      <c r="Q23" s="10">
        <v>30</v>
      </c>
      <c r="R23" s="10">
        <v>32</v>
      </c>
      <c r="S23" s="10">
        <v>34</v>
      </c>
      <c r="T23" s="10">
        <v>36</v>
      </c>
      <c r="U23" s="10">
        <v>38</v>
      </c>
      <c r="V23" s="11">
        <v>40</v>
      </c>
    </row>
    <row r="24" spans="1:22" ht="26.25" thickBot="1">
      <c r="B24" s="2" t="s">
        <v>12</v>
      </c>
      <c r="C24" s="58" t="s">
        <v>23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23.25" customHeight="1">
      <c r="B25" s="2" t="s">
        <v>13</v>
      </c>
      <c r="C25" s="12">
        <v>0.5</v>
      </c>
      <c r="D25" s="13">
        <v>0.9</v>
      </c>
      <c r="E25" s="13">
        <v>1.4</v>
      </c>
      <c r="F25" s="13">
        <v>1.6</v>
      </c>
      <c r="G25" s="13">
        <v>1.8</v>
      </c>
      <c r="H25" s="13">
        <v>2</v>
      </c>
      <c r="I25" s="13">
        <v>2.7</v>
      </c>
      <c r="J25" s="13">
        <v>3.2</v>
      </c>
      <c r="K25" s="13">
        <v>4.5</v>
      </c>
      <c r="L25" s="13">
        <v>5.4</v>
      </c>
      <c r="M25" s="13">
        <v>6.8</v>
      </c>
      <c r="N25" s="13">
        <v>7.7</v>
      </c>
      <c r="O25" s="13">
        <v>8.6</v>
      </c>
      <c r="P25" s="13">
        <v>9.8000000000000007</v>
      </c>
      <c r="Q25" s="13">
        <v>10.199999999999999</v>
      </c>
      <c r="R25" s="13">
        <v>11.3</v>
      </c>
      <c r="S25" s="13">
        <v>12.5</v>
      </c>
      <c r="T25" s="13">
        <v>13.6</v>
      </c>
      <c r="U25" s="13">
        <v>14.5</v>
      </c>
      <c r="V25" s="14">
        <v>15.2</v>
      </c>
    </row>
    <row r="26" spans="1:22" ht="23.25" customHeight="1">
      <c r="B26" s="2" t="s">
        <v>15</v>
      </c>
      <c r="C26" s="15">
        <v>0.5</v>
      </c>
      <c r="D26" s="16">
        <v>0.7</v>
      </c>
      <c r="E26" s="16">
        <v>1</v>
      </c>
      <c r="F26" s="16">
        <v>1.2</v>
      </c>
      <c r="G26" s="16">
        <v>1.3</v>
      </c>
      <c r="H26" s="16">
        <v>1.5</v>
      </c>
      <c r="I26" s="16">
        <v>1.9</v>
      </c>
      <c r="J26" s="16">
        <v>2.2999999999999998</v>
      </c>
      <c r="K26" s="16">
        <v>3.6</v>
      </c>
      <c r="L26" s="16">
        <v>4.8</v>
      </c>
      <c r="M26" s="16">
        <v>5.7</v>
      </c>
      <c r="N26" s="16">
        <v>6.4</v>
      </c>
      <c r="O26" s="16">
        <v>7.7</v>
      </c>
      <c r="P26" s="16">
        <v>8.1999999999999993</v>
      </c>
      <c r="Q26" s="16">
        <v>9.1</v>
      </c>
      <c r="R26" s="16">
        <v>10.1</v>
      </c>
      <c r="S26" s="16">
        <v>10.9</v>
      </c>
      <c r="T26" s="16">
        <v>11.8</v>
      </c>
      <c r="U26" s="16">
        <v>12.7</v>
      </c>
      <c r="V26" s="17">
        <v>13.6</v>
      </c>
    </row>
    <row r="27" spans="1:22" ht="23.25" customHeight="1" thickBot="1">
      <c r="B27" s="3" t="s">
        <v>14</v>
      </c>
      <c r="C27" s="18">
        <v>0.5</v>
      </c>
      <c r="D27" s="19">
        <v>0.5</v>
      </c>
      <c r="E27" s="19">
        <v>0.6</v>
      </c>
      <c r="F27" s="19">
        <v>0.7</v>
      </c>
      <c r="G27" s="19">
        <v>0.8</v>
      </c>
      <c r="H27" s="19">
        <v>0.9</v>
      </c>
      <c r="I27" s="19">
        <v>1</v>
      </c>
      <c r="J27" s="19">
        <v>1.4</v>
      </c>
      <c r="K27" s="19">
        <v>2.2999999999999998</v>
      </c>
      <c r="L27" s="19">
        <v>2.9</v>
      </c>
      <c r="M27" s="19">
        <v>3.4</v>
      </c>
      <c r="N27" s="19">
        <v>3.9</v>
      </c>
      <c r="O27" s="19">
        <v>5</v>
      </c>
      <c r="P27" s="19">
        <v>5.4</v>
      </c>
      <c r="Q27" s="19">
        <v>5.9</v>
      </c>
      <c r="R27" s="19">
        <v>6.4</v>
      </c>
      <c r="S27" s="19">
        <v>7.3</v>
      </c>
      <c r="T27" s="19">
        <v>7.9</v>
      </c>
      <c r="U27" s="19">
        <v>8.6</v>
      </c>
      <c r="V27" s="20">
        <v>9.1</v>
      </c>
    </row>
    <row r="29" spans="1:22" ht="18">
      <c r="H29" s="53" t="s">
        <v>32</v>
      </c>
    </row>
    <row r="31" spans="1:22" ht="18">
      <c r="B31" s="62" t="s">
        <v>16</v>
      </c>
      <c r="C31" s="62"/>
      <c r="D31" s="62"/>
      <c r="E31" s="62"/>
      <c r="F31" s="62"/>
      <c r="G31" s="63"/>
      <c r="H31" s="49">
        <v>0</v>
      </c>
      <c r="J31" s="60" t="s">
        <v>19</v>
      </c>
      <c r="K31" s="61">
        <v>0</v>
      </c>
      <c r="M31" s="57" t="s">
        <v>18</v>
      </c>
      <c r="N31" s="56">
        <f>H34-K31</f>
        <v>0</v>
      </c>
    </row>
    <row r="32" spans="1:22" ht="18">
      <c r="B32" s="62" t="s">
        <v>17</v>
      </c>
      <c r="C32" s="62"/>
      <c r="D32" s="62"/>
      <c r="E32" s="62"/>
      <c r="F32" s="62"/>
      <c r="G32" s="63"/>
      <c r="H32" s="49">
        <v>0</v>
      </c>
      <c r="J32" s="60"/>
      <c r="K32" s="61"/>
      <c r="M32" s="57"/>
      <c r="N32" s="56"/>
    </row>
    <row r="34" spans="2:9">
      <c r="G34" s="57" t="s">
        <v>20</v>
      </c>
      <c r="H34" s="56">
        <f>H32-H31</f>
        <v>0</v>
      </c>
    </row>
    <row r="35" spans="2:9">
      <c r="G35" s="57"/>
      <c r="H35" s="56"/>
    </row>
    <row r="37" spans="2:9">
      <c r="B37" s="24" t="s">
        <v>21</v>
      </c>
    </row>
    <row r="38" spans="2:9">
      <c r="B38" s="24" t="s">
        <v>22</v>
      </c>
    </row>
    <row r="40" spans="2:9" ht="18">
      <c r="G40" s="53" t="s">
        <v>32</v>
      </c>
    </row>
    <row r="42" spans="2:9" ht="15">
      <c r="B42" s="35" t="s">
        <v>24</v>
      </c>
    </row>
    <row r="43" spans="2:9">
      <c r="G43" s="5" t="s">
        <v>30</v>
      </c>
    </row>
    <row r="44" spans="2:9" ht="18">
      <c r="B44" s="39" t="s">
        <v>25</v>
      </c>
      <c r="C44" s="40"/>
      <c r="D44" s="40"/>
      <c r="E44" s="41">
        <v>24</v>
      </c>
      <c r="F44" s="44" t="s">
        <v>28</v>
      </c>
      <c r="G44" s="50">
        <v>0</v>
      </c>
      <c r="H44" s="42" t="s">
        <v>31</v>
      </c>
      <c r="I44" s="46">
        <f>E44*G44</f>
        <v>0</v>
      </c>
    </row>
    <row r="45" spans="2:9" ht="18">
      <c r="B45" s="39" t="s">
        <v>26</v>
      </c>
      <c r="C45" s="40"/>
      <c r="D45" s="40"/>
      <c r="E45" s="41">
        <v>30</v>
      </c>
      <c r="F45" s="44" t="s">
        <v>28</v>
      </c>
      <c r="G45" s="50">
        <v>0</v>
      </c>
      <c r="H45" s="42" t="s">
        <v>29</v>
      </c>
      <c r="I45" s="46">
        <f t="shared" ref="I45:I46" si="0">E45*G45</f>
        <v>0</v>
      </c>
    </row>
    <row r="46" spans="2:9" ht="18">
      <c r="B46" s="36" t="s">
        <v>27</v>
      </c>
      <c r="C46" s="37"/>
      <c r="D46" s="37"/>
      <c r="E46" s="38">
        <v>44</v>
      </c>
      <c r="F46" s="45" t="s">
        <v>28</v>
      </c>
      <c r="G46" s="51">
        <v>0</v>
      </c>
      <c r="H46" s="43" t="s">
        <v>29</v>
      </c>
      <c r="I46" s="46">
        <f t="shared" si="0"/>
        <v>0</v>
      </c>
    </row>
  </sheetData>
  <mergeCells count="9">
    <mergeCell ref="H34:H35"/>
    <mergeCell ref="G34:G35"/>
    <mergeCell ref="C24:V24"/>
    <mergeCell ref="N31:N32"/>
    <mergeCell ref="M31:M32"/>
    <mergeCell ref="J31:J32"/>
    <mergeCell ref="K31:K32"/>
    <mergeCell ref="B31:G31"/>
    <mergeCell ref="B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индекс массы тела</vt:lpstr>
    </vt:vector>
  </TitlesOfParts>
  <Company>vrn.sb.rf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Timofeeva</dc:creator>
  <cp:lastModifiedBy>92653</cp:lastModifiedBy>
  <cp:lastPrinted>2008-09-18T13:01:13Z</cp:lastPrinted>
  <dcterms:created xsi:type="dcterms:W3CDTF">2008-09-18T12:57:48Z</dcterms:created>
  <dcterms:modified xsi:type="dcterms:W3CDTF">2015-10-07T10:28:48Z</dcterms:modified>
</cp:coreProperties>
</file>